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emmings\NeoLemmix\levels\NeoDoveLems\"/>
    </mc:Choice>
  </mc:AlternateContent>
  <xr:revisionPtr revIDLastSave="0" documentId="13_ncr:1_{1066A7B1-91FC-44D6-B6BB-79ECA53D1F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eoDoveLems" sheetId="1" r:id="rId1"/>
  </sheets>
  <calcPr calcId="181029"/>
</workbook>
</file>

<file path=xl/calcChain.xml><?xml version="1.0" encoding="utf-8"?>
<calcChain xmlns="http://schemas.openxmlformats.org/spreadsheetml/2006/main">
  <c r="L19" i="1" l="1"/>
  <c r="W10" i="1"/>
  <c r="W11" i="1"/>
  <c r="W12" i="1"/>
  <c r="W13" i="1"/>
  <c r="W14" i="1"/>
  <c r="W15" i="1"/>
  <c r="W16" i="1"/>
  <c r="W17" i="1"/>
  <c r="W18" i="1"/>
  <c r="G19" i="1"/>
  <c r="Q18" i="1"/>
  <c r="B18" i="1"/>
  <c r="W20" i="1" l="1"/>
</calcChain>
</file>

<file path=xl/sharedStrings.xml><?xml version="1.0" encoding="utf-8"?>
<sst xmlns="http://schemas.openxmlformats.org/spreadsheetml/2006/main" count="185" uniqueCount="174">
  <si>
    <t>Title</t>
  </si>
  <si>
    <t>Level</t>
  </si>
  <si>
    <t>Plain</t>
  </si>
  <si>
    <t>Coward</t>
  </si>
  <si>
    <t>Devilish</t>
  </si>
  <si>
    <t>Maso</t>
  </si>
  <si>
    <t>Dirt</t>
  </si>
  <si>
    <t>Fire</t>
  </si>
  <si>
    <t>Marble</t>
  </si>
  <si>
    <t>Pillar</t>
  </si>
  <si>
    <t>Crystal</t>
  </si>
  <si>
    <t>Brick</t>
  </si>
  <si>
    <t>Rock</t>
  </si>
  <si>
    <t>Snow</t>
  </si>
  <si>
    <t>Bubble</t>
  </si>
  <si>
    <t>Tilesets</t>
  </si>
  <si>
    <t>Critical Temperature</t>
  </si>
  <si>
    <t>Crazy Marble</t>
  </si>
  <si>
    <t>Wooden House</t>
  </si>
  <si>
    <t>It's a Ruin World</t>
  </si>
  <si>
    <t>The Spring</t>
  </si>
  <si>
    <t>Devilish 13</t>
  </si>
  <si>
    <t>Coward 10</t>
  </si>
  <si>
    <t>Coward 7</t>
  </si>
  <si>
    <t>Coward 8</t>
  </si>
  <si>
    <t>Coward 21</t>
  </si>
  <si>
    <t>Coward 11</t>
  </si>
  <si>
    <t>Coward 9</t>
  </si>
  <si>
    <t>Coward 3</t>
  </si>
  <si>
    <t>Coward 12</t>
  </si>
  <si>
    <t>Maso 23</t>
  </si>
  <si>
    <t>Coward 23</t>
  </si>
  <si>
    <t>Plain 14</t>
  </si>
  <si>
    <t>Plain 6</t>
  </si>
  <si>
    <t>Plain 7</t>
  </si>
  <si>
    <t>Plain 13</t>
  </si>
  <si>
    <t>Plain 3</t>
  </si>
  <si>
    <t>Plain 12</t>
  </si>
  <si>
    <t>Plain 18</t>
  </si>
  <si>
    <t>Maso 7</t>
  </si>
  <si>
    <t>Plain 11</t>
  </si>
  <si>
    <t>Plain 23</t>
  </si>
  <si>
    <t>Maso 18</t>
  </si>
  <si>
    <t>Devilish 14</t>
  </si>
  <si>
    <t>Plain 1</t>
  </si>
  <si>
    <t>Devilish 3</t>
  </si>
  <si>
    <t>Coward 17</t>
  </si>
  <si>
    <t>Devilish 2</t>
  </si>
  <si>
    <t>Plain 19</t>
  </si>
  <si>
    <t>Bonus</t>
  </si>
  <si>
    <t>Only in the Footsteps of God</t>
  </si>
  <si>
    <t>Lemmings Ltd.</t>
  </si>
  <si>
    <t>Temple of Sun</t>
  </si>
  <si>
    <t>Training Camp</t>
  </si>
  <si>
    <t>Work in Progress!</t>
  </si>
  <si>
    <t>Jaywalkers</t>
  </si>
  <si>
    <t>Lemmings Inc.</t>
  </si>
  <si>
    <t>Every Lem for Himself!</t>
  </si>
  <si>
    <t>The Great Escape</t>
  </si>
  <si>
    <t>What Happened to Lemday</t>
  </si>
  <si>
    <t>Perfect Symmetry</t>
  </si>
  <si>
    <t>Another Way to Mine</t>
  </si>
  <si>
    <t>The Creation of Adlem</t>
  </si>
  <si>
    <t>Gold Lemperience</t>
  </si>
  <si>
    <t>(Levels order may change)</t>
  </si>
  <si>
    <r>
      <t xml:space="preserve">(Levels in </t>
    </r>
    <r>
      <rPr>
        <b/>
        <sz val="11"/>
        <color theme="8" tint="-0.249977111117893"/>
        <rFont val="Calibri"/>
        <family val="2"/>
        <scheme val="minor"/>
      </rPr>
      <t>blue</t>
    </r>
    <r>
      <rPr>
        <b/>
        <sz val="11"/>
        <color theme="1"/>
        <rFont val="Calibri"/>
        <family val="2"/>
        <scheme val="minor"/>
      </rPr>
      <t xml:space="preserve"> were renamed)</t>
    </r>
  </si>
  <si>
    <t>Can You Bomb It?</t>
  </si>
  <si>
    <t>Lem: The Faces of Evil</t>
  </si>
  <si>
    <t>Brick-a-brack</t>
  </si>
  <si>
    <t>Guess Who's Back!</t>
  </si>
  <si>
    <t>Finishing Touches</t>
  </si>
  <si>
    <t>Accept Your Helplessness</t>
  </si>
  <si>
    <t>Zeno's Paradox</t>
  </si>
  <si>
    <t>Jackpot!</t>
  </si>
  <si>
    <t>In the Heat of the Action</t>
  </si>
  <si>
    <t>Guardian Devils</t>
  </si>
  <si>
    <t>A Job for Diggers</t>
  </si>
  <si>
    <t>Wrong Tools</t>
  </si>
  <si>
    <t>Winter Olympic Lems</t>
  </si>
  <si>
    <t>Lake Shore Paradise</t>
  </si>
  <si>
    <t>Demonophobia</t>
  </si>
  <si>
    <t>Rise and Shine!</t>
  </si>
  <si>
    <t>Break the Wall!</t>
  </si>
  <si>
    <t>Treasure Hunt</t>
  </si>
  <si>
    <t>Cross the Streams!</t>
  </si>
  <si>
    <t>X-Ray Vision</t>
  </si>
  <si>
    <t>Assault Course</t>
  </si>
  <si>
    <t>Think Different</t>
  </si>
  <si>
    <t>No Pain, No Gain</t>
  </si>
  <si>
    <t>Vive la France !</t>
  </si>
  <si>
    <t>Let's Play Hide and Seek</t>
  </si>
  <si>
    <t>Arcane Practices of the Miners</t>
  </si>
  <si>
    <t>Bubble Study</t>
  </si>
  <si>
    <t>Hic Sunt Dracones</t>
  </si>
  <si>
    <t>Swallow Me !</t>
  </si>
  <si>
    <t>The Snowy Base</t>
  </si>
  <si>
    <t>Through the Bubbles</t>
  </si>
  <si>
    <t>Disappearance ?</t>
  </si>
  <si>
    <t>Lemming's Brains</t>
  </si>
  <si>
    <t>Flack and White</t>
  </si>
  <si>
    <t>Trapped Exit</t>
  </si>
  <si>
    <t>Sapphire Mine</t>
  </si>
  <si>
    <t>Scrub</t>
  </si>
  <si>
    <t>Here's the Final Flourish</t>
  </si>
  <si>
    <t>Toes of the Earth</t>
  </si>
  <si>
    <t>Avoid the FlameThrower</t>
  </si>
  <si>
    <t>Under the Floor</t>
  </si>
  <si>
    <t>To Infinity and BEYOND ! ! !</t>
  </si>
  <si>
    <t>Trident of Fire</t>
  </si>
  <si>
    <t>Lost in the Canyon</t>
  </si>
  <si>
    <t>Observation Posts</t>
  </si>
  <si>
    <t>The Giant Stairway</t>
  </si>
  <si>
    <t>Let Him Go Alone . . .</t>
  </si>
  <si>
    <t>Valley of Chameleons</t>
  </si>
  <si>
    <t>Sky Won't Help You</t>
  </si>
  <si>
    <t>Integrated Circuit</t>
  </si>
  <si>
    <t>In the Heart of the Pyramid</t>
  </si>
  <si>
    <t>Steampunk</t>
  </si>
  <si>
    <t>The Gravity Zero</t>
  </si>
  <si>
    <t>The Eighth Wonder of the World</t>
  </si>
  <si>
    <t>Across the Blizzard</t>
  </si>
  <si>
    <t>Maze in a Clepsydra</t>
  </si>
  <si>
    <t>Stratum</t>
  </si>
  <si>
    <t>One-Way Traffic</t>
  </si>
  <si>
    <t>They're the Best Among the Best</t>
  </si>
  <si>
    <t>The Way to Go Up</t>
  </si>
  <si>
    <t>The Triangular Prison</t>
  </si>
  <si>
    <t>Don't Choose</t>
  </si>
  <si>
    <t>Make the Big 8</t>
  </si>
  <si>
    <t>Half Stone, Half Metal</t>
  </si>
  <si>
    <t>I am A.T. II</t>
  </si>
  <si>
    <t>Mined the Step !</t>
  </si>
  <si>
    <t>A Kind of Camel</t>
  </si>
  <si>
    <t>Twisting Road</t>
  </si>
  <si>
    <t>A Z That Stands For Zemmings</t>
  </si>
  <si>
    <t>Live from the Pentagon</t>
  </si>
  <si>
    <t>Two in One</t>
  </si>
  <si>
    <t>A Hard Nut Level</t>
  </si>
  <si>
    <t>Connect 4</t>
  </si>
  <si>
    <t>Windy Coast</t>
  </si>
  <si>
    <t>Complete Autarky</t>
  </si>
  <si>
    <t>Take a Step Ahead !</t>
  </si>
  <si>
    <t>Quarry of Jewels</t>
  </si>
  <si>
    <t>The Horizontal Barbarous Bars</t>
  </si>
  <si>
    <t>I am A.T. III</t>
  </si>
  <si>
    <t>Sharin' the Fuel</t>
  </si>
  <si>
    <t>All Turns Around the Time</t>
  </si>
  <si>
    <t>Pole Vaulting in Labyrinth Zone</t>
  </si>
  <si>
    <t>Pletorah's Temple</t>
  </si>
  <si>
    <t>Just my Pretty Remake</t>
  </si>
  <si>
    <t>Desert of Molten Rocks</t>
  </si>
  <si>
    <t>Lemmings' Ark</t>
  </si>
  <si>
    <t>... Be Who You Were Meant to Be!</t>
  </si>
  <si>
    <t>I've Got a Bad Feeling About This</t>
  </si>
  <si>
    <t>Ground Floor, Please</t>
  </si>
  <si>
    <t>Beggars Can't Be Choosers</t>
  </si>
  <si>
    <t>Welcome to the Jungle!</t>
  </si>
  <si>
    <t>Make a Detour</t>
  </si>
  <si>
    <t>Diabolically Yours</t>
  </si>
  <si>
    <t>Don't Deal With the Devil</t>
  </si>
  <si>
    <t>As Above, So Below</t>
  </si>
  <si>
    <t>Other</t>
  </si>
  <si>
    <t>The Sky's the Limit</t>
  </si>
  <si>
    <t>Stem Majors</t>
  </si>
  <si>
    <t>Bashers Are Back</t>
  </si>
  <si>
    <t>This Is the Way</t>
  </si>
  <si>
    <t>Snakes &amp; Stairs</t>
  </si>
  <si>
    <t>Blockers on Strike</t>
  </si>
  <si>
    <t>Just an Illusion</t>
  </si>
  <si>
    <t>Icy Dead People</t>
  </si>
  <si>
    <t>Measure Twice, Bash Once</t>
  </si>
  <si>
    <t>Kal-Em, You Can Save All of Them</t>
  </si>
  <si>
    <t>(Updated on 21/11/2024)</t>
  </si>
  <si>
    <t>You Must Choose, But Choose Wisely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</si>
</sst>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name val="Calibri"/>
      <family val="2"/>
    </font>
    <font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E6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EA6D"/>
        <bgColor indexed="64"/>
      </patternFill>
    </fill>
    <fill>
      <patternFill patternType="solid">
        <fgColor rgb="FFFF901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10" borderId="5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13" borderId="7" xfId="0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0" fillId="14" borderId="5" xfId="0" applyFill="1" applyBorder="1" applyAlignment="1">
      <alignment horizontal="center" vertical="center"/>
    </xf>
    <xf numFmtId="0" fontId="0" fillId="14" borderId="7" xfId="0" applyFill="1" applyBorder="1" applyAlignment="1">
      <alignment horizontal="center" vertical="center"/>
    </xf>
    <xf numFmtId="0" fontId="0" fillId="15" borderId="10" xfId="0" applyFill="1" applyBorder="1" applyAlignment="1">
      <alignment horizontal="center" vertical="center"/>
    </xf>
    <xf numFmtId="0" fontId="0" fillId="15" borderId="5" xfId="0" applyFill="1" applyBorder="1" applyAlignment="1">
      <alignment horizontal="center" vertical="center"/>
    </xf>
    <xf numFmtId="0" fontId="0" fillId="16" borderId="9" xfId="0" applyFill="1" applyBorder="1" applyAlignment="1">
      <alignment horizontal="center" vertical="center"/>
    </xf>
    <xf numFmtId="0" fontId="0" fillId="16" borderId="5" xfId="0" applyFill="1" applyBorder="1" applyAlignment="1">
      <alignment horizontal="center" vertical="center"/>
    </xf>
    <xf numFmtId="0" fontId="0" fillId="16" borderId="4" xfId="0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015"/>
      <color rgb="FFFFEA6D"/>
      <color rgb="FFFFFF66"/>
      <color rgb="FF99CCFF"/>
      <color rgb="FF339933"/>
      <color rgb="FF3366FF"/>
      <color rgb="FFFFE600"/>
      <color rgb="FFFF6699"/>
      <color rgb="FF333333"/>
      <color rgb="FFFFE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148"/>
  <sheetViews>
    <sheetView tabSelected="1" zoomScaleNormal="100" workbookViewId="0"/>
  </sheetViews>
  <sheetFormatPr baseColWidth="10" defaultColWidth="11.42578125" defaultRowHeight="15" customHeight="1" x14ac:dyDescent="0.25"/>
  <cols>
    <col min="1" max="1" width="2.85546875" style="1" customWidth="1"/>
    <col min="2" max="2" width="5.42578125" style="1" bestFit="1" customWidth="1"/>
    <col min="3" max="3" width="5.7109375" style="1" bestFit="1" customWidth="1"/>
    <col min="4" max="4" width="34.140625" style="1" bestFit="1" customWidth="1"/>
    <col min="5" max="5" width="10.5703125" style="1" bestFit="1" customWidth="1"/>
    <col min="6" max="6" width="2.85546875" style="1" customWidth="1"/>
    <col min="7" max="7" width="7.7109375" style="1" bestFit="1" customWidth="1"/>
    <col min="8" max="8" width="5.7109375" style="1" bestFit="1" customWidth="1"/>
    <col min="9" max="9" width="28.140625" style="1" bestFit="1" customWidth="1"/>
    <col min="10" max="10" width="7.85546875" style="1" bestFit="1" customWidth="1"/>
    <col min="11" max="11" width="2.85546875" style="1" customWidth="1"/>
    <col min="12" max="12" width="8.140625" style="1" bestFit="1" customWidth="1"/>
    <col min="13" max="13" width="5.7109375" style="1" bestFit="1" customWidth="1"/>
    <col min="14" max="14" width="30.7109375" style="1" bestFit="1" customWidth="1"/>
    <col min="15" max="15" width="10.5703125" style="1" bestFit="1" customWidth="1"/>
    <col min="16" max="16" width="2.85546875" style="1" customWidth="1"/>
    <col min="17" max="17" width="5.85546875" style="1" bestFit="1" customWidth="1"/>
    <col min="18" max="18" width="5.7109375" style="1" bestFit="1" customWidth="1"/>
    <col min="19" max="19" width="31.28515625" style="1" bestFit="1" customWidth="1"/>
    <col min="20" max="20" width="10.140625" style="1" bestFit="1" customWidth="1"/>
    <col min="21" max="21" width="2.85546875" style="1" customWidth="1"/>
    <col min="22" max="22" width="6.42578125" style="1" bestFit="1" customWidth="1"/>
    <col min="23" max="23" width="7.85546875" style="1" bestFit="1" customWidth="1"/>
    <col min="24" max="24" width="26.5703125" style="1" bestFit="1" customWidth="1"/>
    <col min="25" max="16384" width="11.42578125" style="1"/>
  </cols>
  <sheetData>
    <row r="1" spans="2:24" ht="15" customHeight="1" thickBot="1" x14ac:dyDescent="0.3"/>
    <row r="2" spans="2:24" ht="15" customHeight="1" thickBot="1" x14ac:dyDescent="0.3">
      <c r="B2" s="2" t="s">
        <v>2</v>
      </c>
      <c r="C2" s="3" t="s">
        <v>1</v>
      </c>
      <c r="D2" s="3" t="s">
        <v>0</v>
      </c>
      <c r="E2" s="3" t="s">
        <v>161</v>
      </c>
      <c r="G2" s="4" t="s">
        <v>3</v>
      </c>
      <c r="H2" s="3" t="s">
        <v>1</v>
      </c>
      <c r="I2" s="3" t="s">
        <v>0</v>
      </c>
      <c r="J2" s="3" t="s">
        <v>161</v>
      </c>
      <c r="L2" s="4" t="s">
        <v>4</v>
      </c>
      <c r="M2" s="3" t="s">
        <v>1</v>
      </c>
      <c r="N2" s="3" t="s">
        <v>0</v>
      </c>
      <c r="O2" s="3" t="s">
        <v>161</v>
      </c>
      <c r="Q2" s="2" t="s">
        <v>5</v>
      </c>
      <c r="R2" s="3" t="s">
        <v>1</v>
      </c>
      <c r="S2" s="3" t="s">
        <v>0</v>
      </c>
      <c r="T2" s="3" t="s">
        <v>161</v>
      </c>
      <c r="V2" s="4" t="s">
        <v>49</v>
      </c>
      <c r="W2" s="3" t="s">
        <v>1</v>
      </c>
      <c r="X2" s="3" t="s">
        <v>0</v>
      </c>
    </row>
    <row r="3" spans="2:24" ht="15" customHeight="1" thickBot="1" x14ac:dyDescent="0.3">
      <c r="B3" s="5"/>
      <c r="C3" s="61">
        <v>1</v>
      </c>
      <c r="D3" s="6" t="s">
        <v>69</v>
      </c>
      <c r="E3" s="7" t="s">
        <v>21</v>
      </c>
      <c r="G3" s="5"/>
      <c r="H3" s="8">
        <v>1</v>
      </c>
      <c r="I3" s="9" t="s">
        <v>54</v>
      </c>
      <c r="J3" s="10"/>
      <c r="L3" s="5"/>
      <c r="M3" s="11">
        <v>1</v>
      </c>
      <c r="N3" s="9" t="s">
        <v>156</v>
      </c>
      <c r="O3" s="10"/>
      <c r="Q3" s="5"/>
      <c r="R3" s="12">
        <v>1</v>
      </c>
      <c r="S3" s="9" t="s">
        <v>61</v>
      </c>
      <c r="T3" s="10"/>
      <c r="V3" s="5"/>
      <c r="W3" s="13">
        <v>1</v>
      </c>
      <c r="X3" s="54" t="s">
        <v>148</v>
      </c>
    </row>
    <row r="4" spans="2:24" ht="15" customHeight="1" thickBot="1" x14ac:dyDescent="0.3">
      <c r="B4" s="14">
        <v>8</v>
      </c>
      <c r="C4" s="55">
        <v>2</v>
      </c>
      <c r="D4" s="15" t="s">
        <v>16</v>
      </c>
      <c r="E4" s="15"/>
      <c r="G4" s="14">
        <v>8</v>
      </c>
      <c r="H4" s="60">
        <v>2</v>
      </c>
      <c r="I4" s="50" t="s">
        <v>104</v>
      </c>
      <c r="J4" s="15"/>
      <c r="L4" s="14">
        <v>9</v>
      </c>
      <c r="M4" s="16">
        <v>2</v>
      </c>
      <c r="N4" s="51" t="s">
        <v>115</v>
      </c>
      <c r="O4" s="18" t="s">
        <v>42</v>
      </c>
      <c r="Q4" s="14">
        <v>9</v>
      </c>
      <c r="R4" s="19">
        <v>2</v>
      </c>
      <c r="S4" s="20" t="s">
        <v>78</v>
      </c>
      <c r="T4" s="15"/>
      <c r="V4" s="21">
        <v>1</v>
      </c>
      <c r="W4" s="55">
        <v>2</v>
      </c>
      <c r="X4" s="15" t="s">
        <v>50</v>
      </c>
    </row>
    <row r="5" spans="2:24" ht="15" customHeight="1" thickBot="1" x14ac:dyDescent="0.3">
      <c r="B5" s="22">
        <v>8</v>
      </c>
      <c r="C5" s="23">
        <v>3</v>
      </c>
      <c r="D5" s="17" t="s">
        <v>17</v>
      </c>
      <c r="E5" s="18" t="s">
        <v>22</v>
      </c>
      <c r="G5" s="24">
        <v>0</v>
      </c>
      <c r="H5" s="16">
        <v>3</v>
      </c>
      <c r="I5" s="25" t="s">
        <v>55</v>
      </c>
      <c r="J5" s="17" t="s">
        <v>32</v>
      </c>
      <c r="L5" s="24">
        <v>1</v>
      </c>
      <c r="M5" s="58">
        <v>3</v>
      </c>
      <c r="N5" s="33" t="s">
        <v>92</v>
      </c>
      <c r="O5" s="18" t="s">
        <v>43</v>
      </c>
      <c r="Q5" s="26">
        <v>0</v>
      </c>
      <c r="R5" s="27">
        <v>3</v>
      </c>
      <c r="S5" s="50" t="s">
        <v>129</v>
      </c>
      <c r="T5" s="15"/>
      <c r="V5" s="5"/>
      <c r="W5" s="23">
        <v>3</v>
      </c>
      <c r="X5" s="50" t="s">
        <v>149</v>
      </c>
    </row>
    <row r="6" spans="2:24" ht="15" customHeight="1" thickBot="1" x14ac:dyDescent="0.3">
      <c r="B6" s="5"/>
      <c r="C6" s="16">
        <v>4</v>
      </c>
      <c r="D6" s="20" t="s">
        <v>88</v>
      </c>
      <c r="E6" s="15"/>
      <c r="G6" s="26">
        <v>7</v>
      </c>
      <c r="H6" s="28">
        <v>4</v>
      </c>
      <c r="I6" s="20" t="s">
        <v>167</v>
      </c>
      <c r="J6" s="15"/>
      <c r="L6" s="26">
        <v>2</v>
      </c>
      <c r="M6" s="60">
        <v>4</v>
      </c>
      <c r="N6" s="15" t="s">
        <v>79</v>
      </c>
      <c r="O6" s="15"/>
      <c r="Q6" s="5"/>
      <c r="R6" s="23">
        <v>4</v>
      </c>
      <c r="S6" s="50" t="s">
        <v>130</v>
      </c>
      <c r="T6" s="15"/>
      <c r="V6" s="5"/>
      <c r="W6" s="55">
        <v>4</v>
      </c>
      <c r="X6" s="50" t="s">
        <v>150</v>
      </c>
    </row>
    <row r="7" spans="2:24" ht="15" customHeight="1" thickBot="1" x14ac:dyDescent="0.3">
      <c r="B7" s="5"/>
      <c r="C7" s="28">
        <v>5</v>
      </c>
      <c r="D7" s="50" t="s">
        <v>94</v>
      </c>
      <c r="E7" s="15"/>
      <c r="G7" s="5"/>
      <c r="H7" s="55">
        <v>5</v>
      </c>
      <c r="I7" s="50" t="s">
        <v>105</v>
      </c>
      <c r="J7" s="15"/>
      <c r="L7" s="5"/>
      <c r="M7" s="29">
        <v>5</v>
      </c>
      <c r="N7" s="20" t="s">
        <v>68</v>
      </c>
      <c r="O7" s="15"/>
      <c r="Q7" s="5"/>
      <c r="R7" s="16">
        <v>5</v>
      </c>
      <c r="S7" s="50" t="s">
        <v>131</v>
      </c>
      <c r="T7" s="15"/>
      <c r="V7" s="30"/>
      <c r="W7" s="31">
        <v>5</v>
      </c>
      <c r="X7" s="62" t="s">
        <v>151</v>
      </c>
    </row>
    <row r="8" spans="2:24" ht="15" customHeight="1" thickBot="1" x14ac:dyDescent="0.3">
      <c r="B8" s="59">
        <v>2</v>
      </c>
      <c r="C8" s="29">
        <v>6</v>
      </c>
      <c r="D8" s="33" t="s">
        <v>51</v>
      </c>
      <c r="E8" s="18" t="s">
        <v>23</v>
      </c>
      <c r="G8" s="5"/>
      <c r="H8" s="27">
        <v>6</v>
      </c>
      <c r="I8" s="50" t="s">
        <v>106</v>
      </c>
      <c r="J8" s="15"/>
      <c r="L8" s="5"/>
      <c r="M8" s="23">
        <v>6</v>
      </c>
      <c r="N8" s="50" t="s">
        <v>116</v>
      </c>
      <c r="O8" s="15"/>
      <c r="Q8" s="59">
        <v>0</v>
      </c>
      <c r="R8" s="23">
        <v>6</v>
      </c>
      <c r="S8" s="50" t="s">
        <v>132</v>
      </c>
      <c r="T8" s="15"/>
    </row>
    <row r="9" spans="2:24" ht="15" customHeight="1" thickBot="1" x14ac:dyDescent="0.3">
      <c r="B9" s="56">
        <v>3</v>
      </c>
      <c r="C9" s="27">
        <v>7</v>
      </c>
      <c r="D9" s="33" t="s">
        <v>81</v>
      </c>
      <c r="E9" s="18" t="s">
        <v>24</v>
      </c>
      <c r="G9" s="59">
        <v>2</v>
      </c>
      <c r="H9" s="29">
        <v>7</v>
      </c>
      <c r="I9" s="25" t="s">
        <v>56</v>
      </c>
      <c r="J9" s="17" t="s">
        <v>33</v>
      </c>
      <c r="L9" s="59">
        <v>3</v>
      </c>
      <c r="M9" s="27">
        <v>7</v>
      </c>
      <c r="N9" s="50" t="s">
        <v>117</v>
      </c>
      <c r="O9" s="15"/>
      <c r="Q9" s="56">
        <v>1</v>
      </c>
      <c r="R9" s="19">
        <v>7</v>
      </c>
      <c r="S9" s="53" t="s">
        <v>133</v>
      </c>
      <c r="T9" s="17" t="s">
        <v>46</v>
      </c>
      <c r="W9" s="34" t="s">
        <v>15</v>
      </c>
    </row>
    <row r="10" spans="2:24" ht="15" customHeight="1" x14ac:dyDescent="0.25">
      <c r="B10" s="35">
        <v>2</v>
      </c>
      <c r="C10" s="19">
        <v>8</v>
      </c>
      <c r="D10" s="50" t="s">
        <v>95</v>
      </c>
      <c r="E10" s="15"/>
      <c r="G10" s="56">
        <v>0</v>
      </c>
      <c r="H10" s="27">
        <v>8</v>
      </c>
      <c r="I10" s="25" t="s">
        <v>82</v>
      </c>
      <c r="J10" s="17" t="s">
        <v>34</v>
      </c>
      <c r="L10" s="56">
        <v>3</v>
      </c>
      <c r="M10" s="29">
        <v>8</v>
      </c>
      <c r="N10" s="20" t="s">
        <v>71</v>
      </c>
      <c r="O10" s="15"/>
      <c r="Q10" s="35">
        <v>2</v>
      </c>
      <c r="R10" s="23">
        <v>8</v>
      </c>
      <c r="S10" s="50" t="s">
        <v>134</v>
      </c>
      <c r="T10" s="15"/>
      <c r="W10" s="59">
        <f>SUM(B8+G9+L9+Q8)</f>
        <v>7</v>
      </c>
      <c r="X10" s="59" t="s">
        <v>6</v>
      </c>
    </row>
    <row r="11" spans="2:24" ht="15" customHeight="1" x14ac:dyDescent="0.25">
      <c r="B11" s="36">
        <v>3</v>
      </c>
      <c r="C11" s="58">
        <v>9</v>
      </c>
      <c r="D11" s="50" t="s">
        <v>96</v>
      </c>
      <c r="E11" s="15"/>
      <c r="G11" s="35">
        <v>3</v>
      </c>
      <c r="H11" s="28">
        <v>9</v>
      </c>
      <c r="I11" s="25" t="s">
        <v>162</v>
      </c>
      <c r="J11" s="17" t="s">
        <v>35</v>
      </c>
      <c r="L11" s="35">
        <v>0</v>
      </c>
      <c r="M11" s="58">
        <v>9</v>
      </c>
      <c r="N11" s="50" t="s">
        <v>118</v>
      </c>
      <c r="O11" s="15"/>
      <c r="Q11" s="36">
        <v>2</v>
      </c>
      <c r="R11" s="16">
        <v>9</v>
      </c>
      <c r="S11" s="50" t="s">
        <v>135</v>
      </c>
      <c r="T11" s="15"/>
      <c r="W11" s="56">
        <f>SUM(B9+G10+L10+Q9)+1</f>
        <v>8</v>
      </c>
      <c r="X11" s="56" t="s">
        <v>7</v>
      </c>
    </row>
    <row r="12" spans="2:24" ht="15" customHeight="1" x14ac:dyDescent="0.25">
      <c r="B12" s="37">
        <v>2</v>
      </c>
      <c r="C12" s="27">
        <v>10</v>
      </c>
      <c r="D12" s="20" t="s">
        <v>52</v>
      </c>
      <c r="E12" s="15"/>
      <c r="G12" s="36">
        <v>5</v>
      </c>
      <c r="H12" s="23">
        <v>10</v>
      </c>
      <c r="I12" s="25" t="s">
        <v>164</v>
      </c>
      <c r="J12" s="17" t="s">
        <v>36</v>
      </c>
      <c r="L12" s="36">
        <v>3</v>
      </c>
      <c r="M12" s="16">
        <v>10</v>
      </c>
      <c r="N12" s="50" t="s">
        <v>119</v>
      </c>
      <c r="O12" s="15"/>
      <c r="Q12" s="37">
        <v>1</v>
      </c>
      <c r="R12" s="27">
        <v>10</v>
      </c>
      <c r="S12" s="50" t="s">
        <v>136</v>
      </c>
      <c r="T12" s="15"/>
      <c r="W12" s="35">
        <f t="shared" ref="W12:W18" si="0">SUM(B10+G11+L11+Q10)</f>
        <v>7</v>
      </c>
      <c r="X12" s="35" t="s">
        <v>8</v>
      </c>
    </row>
    <row r="13" spans="2:24" ht="15" customHeight="1" x14ac:dyDescent="0.25">
      <c r="B13" s="38">
        <v>4</v>
      </c>
      <c r="C13" s="29">
        <v>11</v>
      </c>
      <c r="D13" s="33" t="s">
        <v>53</v>
      </c>
      <c r="E13" s="18" t="s">
        <v>25</v>
      </c>
      <c r="G13" s="37">
        <v>2</v>
      </c>
      <c r="H13" s="23">
        <v>11</v>
      </c>
      <c r="I13" s="18" t="s">
        <v>57</v>
      </c>
      <c r="J13" s="17" t="s">
        <v>37</v>
      </c>
      <c r="L13" s="37">
        <v>1</v>
      </c>
      <c r="M13" s="19">
        <v>11</v>
      </c>
      <c r="N13" s="50" t="s">
        <v>120</v>
      </c>
      <c r="O13" s="15"/>
      <c r="Q13" s="38">
        <v>2</v>
      </c>
      <c r="R13" s="16">
        <v>11</v>
      </c>
      <c r="S13" s="50" t="s">
        <v>137</v>
      </c>
      <c r="T13" s="15"/>
      <c r="W13" s="36">
        <f t="shared" si="0"/>
        <v>13</v>
      </c>
      <c r="X13" s="36" t="s">
        <v>9</v>
      </c>
    </row>
    <row r="14" spans="2:24" ht="15" customHeight="1" x14ac:dyDescent="0.25">
      <c r="B14" s="39">
        <v>1</v>
      </c>
      <c r="C14" s="23">
        <v>12</v>
      </c>
      <c r="D14" s="33" t="s">
        <v>165</v>
      </c>
      <c r="E14" s="18" t="s">
        <v>26</v>
      </c>
      <c r="G14" s="38">
        <v>4</v>
      </c>
      <c r="H14" s="58">
        <v>12</v>
      </c>
      <c r="I14" s="53" t="s">
        <v>107</v>
      </c>
      <c r="J14" s="17" t="s">
        <v>38</v>
      </c>
      <c r="L14" s="38">
        <v>2</v>
      </c>
      <c r="M14" s="27">
        <v>12</v>
      </c>
      <c r="N14" s="15" t="s">
        <v>19</v>
      </c>
      <c r="O14" s="15"/>
      <c r="Q14" s="39">
        <v>1</v>
      </c>
      <c r="R14" s="58">
        <v>12</v>
      </c>
      <c r="S14" s="50" t="s">
        <v>138</v>
      </c>
      <c r="T14" s="15"/>
      <c r="W14" s="49">
        <f t="shared" si="0"/>
        <v>6</v>
      </c>
      <c r="X14" s="49" t="s">
        <v>10</v>
      </c>
    </row>
    <row r="15" spans="2:24" ht="15" customHeight="1" x14ac:dyDescent="0.25">
      <c r="B15" s="40">
        <v>2</v>
      </c>
      <c r="C15" s="28">
        <v>13</v>
      </c>
      <c r="D15" s="33" t="s">
        <v>163</v>
      </c>
      <c r="E15" s="18" t="s">
        <v>27</v>
      </c>
      <c r="G15" s="39">
        <v>2</v>
      </c>
      <c r="H15" s="23">
        <v>13</v>
      </c>
      <c r="I15" s="20" t="s">
        <v>77</v>
      </c>
      <c r="J15" s="15"/>
      <c r="L15" s="39">
        <v>1</v>
      </c>
      <c r="M15" s="60">
        <v>13</v>
      </c>
      <c r="N15" s="25" t="s">
        <v>91</v>
      </c>
      <c r="O15" s="17" t="s">
        <v>44</v>
      </c>
      <c r="Q15" s="40">
        <v>1</v>
      </c>
      <c r="R15" s="27">
        <v>13</v>
      </c>
      <c r="S15" s="20" t="s">
        <v>83</v>
      </c>
      <c r="T15" s="15"/>
      <c r="W15" s="38">
        <f t="shared" si="0"/>
        <v>12</v>
      </c>
      <c r="X15" s="38" t="s">
        <v>11</v>
      </c>
    </row>
    <row r="16" spans="2:24" ht="15" customHeight="1" thickBot="1" x14ac:dyDescent="0.3">
      <c r="B16" s="57">
        <v>1</v>
      </c>
      <c r="C16" s="16">
        <v>14</v>
      </c>
      <c r="D16" s="33" t="s">
        <v>153</v>
      </c>
      <c r="E16" s="18" t="s">
        <v>28</v>
      </c>
      <c r="G16" s="40">
        <v>1</v>
      </c>
      <c r="H16" s="27">
        <v>14</v>
      </c>
      <c r="I16" s="20" t="s">
        <v>166</v>
      </c>
      <c r="J16" s="15"/>
      <c r="L16" s="40">
        <v>0</v>
      </c>
      <c r="M16" s="58">
        <v>14</v>
      </c>
      <c r="N16" s="25" t="s">
        <v>93</v>
      </c>
      <c r="O16" s="17" t="s">
        <v>45</v>
      </c>
      <c r="Q16" s="57">
        <v>1</v>
      </c>
      <c r="R16" s="16">
        <v>14</v>
      </c>
      <c r="S16" s="50" t="s">
        <v>139</v>
      </c>
      <c r="T16" s="15"/>
      <c r="W16" s="39">
        <f t="shared" si="0"/>
        <v>5</v>
      </c>
      <c r="X16" s="39" t="s">
        <v>12</v>
      </c>
    </row>
    <row r="17" spans="2:24" ht="15" customHeight="1" thickBot="1" x14ac:dyDescent="0.3">
      <c r="B17" s="41"/>
      <c r="C17" s="19">
        <v>15</v>
      </c>
      <c r="D17" s="15" t="s">
        <v>154</v>
      </c>
      <c r="E17" s="15"/>
      <c r="G17" s="57">
        <v>0</v>
      </c>
      <c r="H17" s="19">
        <v>15</v>
      </c>
      <c r="I17" s="20" t="s">
        <v>169</v>
      </c>
      <c r="J17" s="15"/>
      <c r="L17" s="57">
        <v>3</v>
      </c>
      <c r="M17" s="55">
        <v>15</v>
      </c>
      <c r="N17" s="20" t="s">
        <v>80</v>
      </c>
      <c r="O17" s="15"/>
      <c r="Q17" s="5"/>
      <c r="R17" s="23">
        <v>15</v>
      </c>
      <c r="S17" s="20" t="s">
        <v>62</v>
      </c>
      <c r="T17" s="15"/>
      <c r="W17" s="40">
        <f t="shared" si="0"/>
        <v>4</v>
      </c>
      <c r="X17" s="40" t="s">
        <v>13</v>
      </c>
    </row>
    <row r="18" spans="2:24" ht="15" customHeight="1" thickBot="1" x14ac:dyDescent="0.3">
      <c r="B18" s="42">
        <f>SUM(B8:B16)</f>
        <v>20</v>
      </c>
      <c r="C18" s="60">
        <v>16</v>
      </c>
      <c r="D18" s="50" t="s">
        <v>97</v>
      </c>
      <c r="E18" s="15"/>
      <c r="G18" s="5"/>
      <c r="H18" s="55">
        <v>16</v>
      </c>
      <c r="I18" s="50" t="s">
        <v>108</v>
      </c>
      <c r="J18" s="15"/>
      <c r="L18" s="5"/>
      <c r="M18" s="60">
        <v>16</v>
      </c>
      <c r="N18" s="20" t="s">
        <v>90</v>
      </c>
      <c r="O18" s="15"/>
      <c r="Q18" s="42">
        <f>SUM(Q8:Q16)</f>
        <v>11</v>
      </c>
      <c r="R18" s="29">
        <v>16</v>
      </c>
      <c r="S18" s="50" t="s">
        <v>140</v>
      </c>
      <c r="T18" s="15"/>
      <c r="W18" s="57">
        <f t="shared" si="0"/>
        <v>5</v>
      </c>
      <c r="X18" s="57" t="s">
        <v>14</v>
      </c>
    </row>
    <row r="19" spans="2:24" ht="15" customHeight="1" thickBot="1" x14ac:dyDescent="0.3">
      <c r="B19" s="5"/>
      <c r="C19" s="55">
        <v>17</v>
      </c>
      <c r="D19" s="20" t="s">
        <v>74</v>
      </c>
      <c r="E19" s="15"/>
      <c r="G19" s="42">
        <f>SUM(G9:G17)</f>
        <v>19</v>
      </c>
      <c r="H19" s="19">
        <v>17</v>
      </c>
      <c r="I19" s="51" t="s">
        <v>109</v>
      </c>
      <c r="J19" s="18" t="s">
        <v>39</v>
      </c>
      <c r="L19" s="42">
        <f>SUM(L9:L17)</f>
        <v>16</v>
      </c>
      <c r="M19" s="16">
        <v>17</v>
      </c>
      <c r="N19" s="50" t="s">
        <v>121</v>
      </c>
      <c r="O19" s="15"/>
      <c r="Q19" s="5"/>
      <c r="R19" s="28">
        <v>17</v>
      </c>
      <c r="S19" s="20" t="s">
        <v>84</v>
      </c>
      <c r="T19" s="15"/>
    </row>
    <row r="20" spans="2:24" ht="15" customHeight="1" thickBot="1" x14ac:dyDescent="0.3">
      <c r="B20" s="5"/>
      <c r="C20" s="58">
        <v>18</v>
      </c>
      <c r="D20" s="51" t="s">
        <v>98</v>
      </c>
      <c r="E20" s="18" t="s">
        <v>29</v>
      </c>
      <c r="G20" s="5"/>
      <c r="H20" s="27">
        <v>18</v>
      </c>
      <c r="I20" s="20" t="s">
        <v>70</v>
      </c>
      <c r="J20" s="15"/>
      <c r="L20" s="5"/>
      <c r="M20" s="55">
        <v>18</v>
      </c>
      <c r="N20" s="20" t="s">
        <v>75</v>
      </c>
      <c r="O20" s="15"/>
      <c r="Q20" s="5"/>
      <c r="R20" s="16">
        <v>18</v>
      </c>
      <c r="S20" s="53" t="s">
        <v>141</v>
      </c>
      <c r="T20" s="17" t="s">
        <v>47</v>
      </c>
      <c r="W20" s="34">
        <f>SUM(W10:W18)</f>
        <v>67</v>
      </c>
    </row>
    <row r="21" spans="2:24" ht="15" customHeight="1" x14ac:dyDescent="0.25">
      <c r="B21" s="5"/>
      <c r="C21" s="55">
        <v>19</v>
      </c>
      <c r="D21" s="33" t="s">
        <v>158</v>
      </c>
      <c r="E21" s="18" t="s">
        <v>30</v>
      </c>
      <c r="G21" s="5"/>
      <c r="H21" s="23">
        <v>19</v>
      </c>
      <c r="I21" s="50" t="s">
        <v>110</v>
      </c>
      <c r="J21" s="15"/>
      <c r="L21" s="5"/>
      <c r="M21" s="27">
        <v>19</v>
      </c>
      <c r="N21" s="20" t="s">
        <v>157</v>
      </c>
      <c r="O21" s="15"/>
      <c r="Q21" s="5"/>
      <c r="R21" s="28">
        <v>19</v>
      </c>
      <c r="S21" s="50" t="s">
        <v>142</v>
      </c>
      <c r="T21" s="15"/>
    </row>
    <row r="22" spans="2:24" ht="15" customHeight="1" x14ac:dyDescent="0.25">
      <c r="B22" s="5"/>
      <c r="C22" s="60">
        <v>20</v>
      </c>
      <c r="D22" s="15" t="s">
        <v>18</v>
      </c>
      <c r="E22" s="15"/>
      <c r="G22" s="5"/>
      <c r="H22" s="60">
        <v>20</v>
      </c>
      <c r="I22" s="20" t="s">
        <v>168</v>
      </c>
      <c r="J22" s="15"/>
      <c r="L22" s="5"/>
      <c r="M22" s="60">
        <v>20</v>
      </c>
      <c r="N22" s="50" t="s">
        <v>122</v>
      </c>
      <c r="O22" s="15"/>
      <c r="Q22" s="5"/>
      <c r="R22" s="58">
        <v>20</v>
      </c>
      <c r="S22" s="20" t="s">
        <v>63</v>
      </c>
      <c r="T22" s="15"/>
    </row>
    <row r="23" spans="2:24" ht="15" customHeight="1" x14ac:dyDescent="0.25">
      <c r="B23" s="5"/>
      <c r="C23" s="19">
        <v>21</v>
      </c>
      <c r="D23" s="50" t="s">
        <v>99</v>
      </c>
      <c r="E23" s="15"/>
      <c r="G23" s="5"/>
      <c r="H23" s="29">
        <v>21</v>
      </c>
      <c r="I23" s="25" t="s">
        <v>58</v>
      </c>
      <c r="J23" s="17" t="s">
        <v>40</v>
      </c>
      <c r="L23" s="5"/>
      <c r="M23" s="58">
        <v>21</v>
      </c>
      <c r="N23" s="20" t="s">
        <v>171</v>
      </c>
      <c r="O23" s="15"/>
      <c r="Q23" s="5"/>
      <c r="R23" s="29">
        <v>21</v>
      </c>
      <c r="S23" s="20" t="s">
        <v>152</v>
      </c>
      <c r="T23" s="15"/>
    </row>
    <row r="24" spans="2:24" ht="15" customHeight="1" x14ac:dyDescent="0.25">
      <c r="B24" s="5"/>
      <c r="C24" s="60">
        <v>22</v>
      </c>
      <c r="D24" s="50" t="s">
        <v>100</v>
      </c>
      <c r="E24" s="15"/>
      <c r="G24" s="5"/>
      <c r="H24" s="28">
        <v>22</v>
      </c>
      <c r="I24" s="50" t="s">
        <v>111</v>
      </c>
      <c r="J24" s="15"/>
      <c r="L24" s="5"/>
      <c r="M24" s="16">
        <v>22</v>
      </c>
      <c r="N24" s="50" t="s">
        <v>123</v>
      </c>
      <c r="O24" s="15"/>
      <c r="Q24" s="5"/>
      <c r="R24" s="16">
        <v>22</v>
      </c>
      <c r="S24" s="50" t="s">
        <v>143</v>
      </c>
      <c r="T24" s="15"/>
    </row>
    <row r="25" spans="2:24" ht="15" customHeight="1" x14ac:dyDescent="0.25">
      <c r="B25" s="5"/>
      <c r="C25" s="27">
        <v>23</v>
      </c>
      <c r="D25" s="17" t="s">
        <v>66</v>
      </c>
      <c r="E25" s="18" t="s">
        <v>31</v>
      </c>
      <c r="G25" s="5"/>
      <c r="H25" s="27">
        <v>23</v>
      </c>
      <c r="I25" s="25" t="s">
        <v>67</v>
      </c>
      <c r="J25" s="17" t="s">
        <v>41</v>
      </c>
      <c r="L25" s="5"/>
      <c r="M25" s="55">
        <v>23</v>
      </c>
      <c r="N25" s="50" t="s">
        <v>124</v>
      </c>
      <c r="O25" s="15"/>
      <c r="Q25" s="5"/>
      <c r="R25" s="55">
        <v>23</v>
      </c>
      <c r="S25" s="25" t="s">
        <v>159</v>
      </c>
      <c r="T25" s="17" t="s">
        <v>48</v>
      </c>
    </row>
    <row r="26" spans="2:24" ht="15" customHeight="1" x14ac:dyDescent="0.25">
      <c r="B26" s="5"/>
      <c r="C26" s="16">
        <v>24</v>
      </c>
      <c r="D26" s="50" t="s">
        <v>101</v>
      </c>
      <c r="E26" s="15"/>
      <c r="G26" s="5"/>
      <c r="H26" s="60">
        <v>24</v>
      </c>
      <c r="I26" s="20" t="s">
        <v>85</v>
      </c>
      <c r="J26" s="15"/>
      <c r="L26" s="5"/>
      <c r="M26" s="27">
        <v>24</v>
      </c>
      <c r="N26" s="20" t="s">
        <v>160</v>
      </c>
      <c r="O26" s="15"/>
      <c r="Q26" s="5"/>
      <c r="R26" s="27">
        <v>24</v>
      </c>
      <c r="S26" s="20" t="s">
        <v>72</v>
      </c>
      <c r="T26" s="15"/>
    </row>
    <row r="27" spans="2:24" ht="15" customHeight="1" x14ac:dyDescent="0.25">
      <c r="B27" s="5"/>
      <c r="C27" s="60">
        <v>25</v>
      </c>
      <c r="D27" s="50" t="s">
        <v>102</v>
      </c>
      <c r="E27" s="15"/>
      <c r="G27" s="5"/>
      <c r="H27" s="16">
        <v>25</v>
      </c>
      <c r="I27" s="20" t="s">
        <v>59</v>
      </c>
      <c r="J27" s="15"/>
      <c r="L27" s="5"/>
      <c r="M27" s="58">
        <v>25</v>
      </c>
      <c r="N27" s="50" t="s">
        <v>125</v>
      </c>
      <c r="O27" s="15"/>
      <c r="Q27" s="5"/>
      <c r="R27" s="23">
        <v>25</v>
      </c>
      <c r="S27" s="50" t="s">
        <v>144</v>
      </c>
      <c r="T27" s="15"/>
    </row>
    <row r="28" spans="2:24" ht="15" customHeight="1" x14ac:dyDescent="0.25">
      <c r="B28" s="5"/>
      <c r="C28" s="19">
        <v>26</v>
      </c>
      <c r="D28" s="20" t="s">
        <v>87</v>
      </c>
      <c r="E28" s="15"/>
      <c r="G28" s="5"/>
      <c r="H28" s="28">
        <v>26</v>
      </c>
      <c r="I28" s="50" t="s">
        <v>112</v>
      </c>
      <c r="J28" s="15"/>
      <c r="L28" s="5"/>
      <c r="M28" s="16">
        <v>26</v>
      </c>
      <c r="N28" s="50" t="s">
        <v>126</v>
      </c>
      <c r="O28" s="15"/>
      <c r="Q28" s="5"/>
      <c r="R28" s="19">
        <v>26</v>
      </c>
      <c r="S28" s="50" t="s">
        <v>145</v>
      </c>
      <c r="T28" s="15"/>
    </row>
    <row r="29" spans="2:24" ht="15" customHeight="1" x14ac:dyDescent="0.25">
      <c r="B29" s="5"/>
      <c r="C29" s="29">
        <v>27</v>
      </c>
      <c r="D29" s="20" t="s">
        <v>155</v>
      </c>
      <c r="E29" s="15"/>
      <c r="G29" s="5"/>
      <c r="H29" s="29">
        <v>27</v>
      </c>
      <c r="I29" s="20" t="s">
        <v>76</v>
      </c>
      <c r="J29" s="15"/>
      <c r="L29" s="5"/>
      <c r="M29" s="60">
        <v>27</v>
      </c>
      <c r="N29" s="50" t="s">
        <v>127</v>
      </c>
      <c r="O29" s="15"/>
      <c r="Q29" s="5"/>
      <c r="R29" s="23">
        <v>27</v>
      </c>
      <c r="S29" s="15" t="s">
        <v>20</v>
      </c>
      <c r="T29" s="15"/>
    </row>
    <row r="30" spans="2:24" ht="15" customHeight="1" x14ac:dyDescent="0.25">
      <c r="B30" s="5"/>
      <c r="C30" s="28">
        <v>28</v>
      </c>
      <c r="D30" s="50" t="s">
        <v>103</v>
      </c>
      <c r="E30" s="15"/>
      <c r="G30" s="5"/>
      <c r="H30" s="28">
        <v>28</v>
      </c>
      <c r="I30" s="50" t="s">
        <v>113</v>
      </c>
      <c r="J30" s="15"/>
      <c r="L30" s="5"/>
      <c r="M30" s="55">
        <v>28</v>
      </c>
      <c r="N30" s="15" t="s">
        <v>86</v>
      </c>
      <c r="O30" s="15"/>
      <c r="Q30" s="5"/>
      <c r="R30" s="16">
        <v>28</v>
      </c>
      <c r="S30" s="20" t="s">
        <v>73</v>
      </c>
      <c r="T30" s="15"/>
    </row>
    <row r="31" spans="2:24" ht="15" customHeight="1" x14ac:dyDescent="0.25">
      <c r="B31" s="5"/>
      <c r="C31" s="58">
        <v>29</v>
      </c>
      <c r="D31" s="20" t="s">
        <v>173</v>
      </c>
      <c r="E31" s="15"/>
      <c r="G31" s="5"/>
      <c r="H31" s="27">
        <v>29</v>
      </c>
      <c r="I31" s="50" t="s">
        <v>114</v>
      </c>
      <c r="J31" s="15"/>
      <c r="L31" s="5"/>
      <c r="M31" s="16">
        <v>29</v>
      </c>
      <c r="N31" s="20" t="s">
        <v>89</v>
      </c>
      <c r="O31" s="15"/>
      <c r="Q31" s="5"/>
      <c r="R31" s="29">
        <v>29</v>
      </c>
      <c r="S31" s="50" t="s">
        <v>146</v>
      </c>
      <c r="T31" s="15"/>
    </row>
    <row r="32" spans="2:24" ht="15" customHeight="1" thickBot="1" x14ac:dyDescent="0.3">
      <c r="B32" s="30"/>
      <c r="C32" s="43">
        <v>30</v>
      </c>
      <c r="D32" s="44" t="s">
        <v>170</v>
      </c>
      <c r="E32" s="32"/>
      <c r="G32" s="30"/>
      <c r="H32" s="43">
        <v>30</v>
      </c>
      <c r="I32" s="44" t="s">
        <v>60</v>
      </c>
      <c r="J32" s="32"/>
      <c r="L32" s="30"/>
      <c r="M32" s="45">
        <v>30</v>
      </c>
      <c r="N32" s="52" t="s">
        <v>128</v>
      </c>
      <c r="O32" s="32"/>
      <c r="Q32" s="30"/>
      <c r="R32" s="46">
        <v>30</v>
      </c>
      <c r="S32" s="62" t="s">
        <v>147</v>
      </c>
      <c r="T32" s="32"/>
    </row>
    <row r="34" spans="4:4" ht="15" customHeight="1" x14ac:dyDescent="0.25">
      <c r="D34" s="48" t="s">
        <v>64</v>
      </c>
    </row>
    <row r="35" spans="4:4" ht="15" customHeight="1" x14ac:dyDescent="0.25">
      <c r="D35" s="48" t="s">
        <v>65</v>
      </c>
    </row>
    <row r="36" spans="4:4" ht="15" customHeight="1" x14ac:dyDescent="0.25">
      <c r="D36" s="48" t="s">
        <v>172</v>
      </c>
    </row>
    <row r="148" spans="2:2" ht="15" customHeight="1" x14ac:dyDescent="0.25">
      <c r="B148" s="47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NeoDoveLems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Akseli</dc:creator>
  <cp:lastModifiedBy>Dorian Verwaerde</cp:lastModifiedBy>
  <dcterms:created xsi:type="dcterms:W3CDTF">2012-07-11T20:54:52Z</dcterms:created>
  <dcterms:modified xsi:type="dcterms:W3CDTF">2024-11-21T22:43:39Z</dcterms:modified>
</cp:coreProperties>
</file>